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mring.sharepoint.com/sites/Ond diensten/Facilitair/SEB Restauratief/Meetbox/"/>
    </mc:Choice>
  </mc:AlternateContent>
  <xr:revisionPtr revIDLastSave="115" documentId="8_{7CFD3E33-2699-4E41-94BA-87597263989C}" xr6:coauthVersionLast="47" xr6:coauthVersionMax="47" xr10:uidLastSave="{494C2AAF-AD9F-4038-A49D-B3D4A0CD2249}"/>
  <bookViews>
    <workbookView xWindow="-108" yWindow="-108" windowWidth="23256" windowHeight="12576" xr2:uid="{133C495B-6A97-4C25-9190-50D93A2E2ED1}"/>
  </bookViews>
  <sheets>
    <sheet name="Dag 1" sheetId="8" r:id="rId1"/>
    <sheet name="Dag 2" sheetId="9" r:id="rId2"/>
    <sheet name="Dag 3" sheetId="10" r:id="rId3"/>
    <sheet name="Dag 4" sheetId="11" r:id="rId4"/>
    <sheet name="Dag 5" sheetId="12" r:id="rId5"/>
    <sheet name="Dag 6" sheetId="13" r:id="rId6"/>
    <sheet name="Dag 7" sheetId="14" r:id="rId7"/>
    <sheet name="Dag 8" sheetId="7" r:id="rId8"/>
    <sheet name="Dag 9" sheetId="6" r:id="rId9"/>
    <sheet name="Dag 10" sheetId="5" r:id="rId10"/>
    <sheet name="Dag 11" sheetId="4" r:id="rId11"/>
    <sheet name="Dag 12" sheetId="3" r:id="rId12"/>
    <sheet name="Dag 13" sheetId="2" r:id="rId13"/>
    <sheet name="Dag 14" sheetId="1" r:id="rId14"/>
    <sheet name="Totaal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8" l="1"/>
  <c r="F20" i="1"/>
  <c r="F20" i="2"/>
  <c r="F20" i="3"/>
  <c r="F20" i="4"/>
  <c r="F20" i="5"/>
  <c r="F20" i="6"/>
  <c r="F20" i="7"/>
  <c r="F20" i="14"/>
  <c r="F20" i="13"/>
  <c r="F20" i="12"/>
  <c r="F20" i="11"/>
  <c r="F20" i="10"/>
  <c r="F20" i="9"/>
  <c r="F20" i="8"/>
  <c r="E13" i="15" l="1"/>
  <c r="D13" i="15" s="1"/>
  <c r="E12" i="15"/>
  <c r="D12" i="15" s="1"/>
  <c r="E11" i="15"/>
  <c r="D11" i="15" s="1"/>
  <c r="C20" i="10"/>
  <c r="C20" i="11"/>
  <c r="C20" i="12"/>
  <c r="C20" i="13"/>
  <c r="C20" i="14"/>
  <c r="C20" i="7"/>
  <c r="C20" i="6"/>
  <c r="C20" i="5"/>
  <c r="C20" i="4"/>
  <c r="C20" i="3"/>
  <c r="C20" i="2"/>
  <c r="C20" i="1"/>
  <c r="C20" i="9"/>
  <c r="C12" i="15" l="1"/>
  <c r="B12" i="15" l="1"/>
  <c r="C14" i="15"/>
  <c r="D14" i="15"/>
  <c r="E14" i="15"/>
  <c r="F12" i="15" l="1"/>
  <c r="F13" i="15"/>
  <c r="F11" i="15"/>
  <c r="B14" i="15"/>
  <c r="B16" i="15" s="1"/>
  <c r="F14" i="15" l="1"/>
</calcChain>
</file>

<file path=xl/sharedStrings.xml><?xml version="1.0" encoding="utf-8"?>
<sst xmlns="http://schemas.openxmlformats.org/spreadsheetml/2006/main" count="515" uniqueCount="35">
  <si>
    <t>Organisatie</t>
  </si>
  <si>
    <t>Locatie</t>
  </si>
  <si>
    <t>Afdeling</t>
  </si>
  <si>
    <t>Datum verspilling</t>
  </si>
  <si>
    <t>Aantal bewoners (die mee eten)</t>
  </si>
  <si>
    <t>Processtap</t>
  </si>
  <si>
    <t>Opslag</t>
  </si>
  <si>
    <t>Koken / regenereren / portioneren</t>
  </si>
  <si>
    <t>Bordresten</t>
  </si>
  <si>
    <t>Extra notitie</t>
  </si>
  <si>
    <t>Weggegooid gewicht in gram</t>
  </si>
  <si>
    <t>Productiegewicht in gram</t>
  </si>
  <si>
    <t>Product wordt weggegooid omdat THT is verlopen of niet meer aan de kwaliteitseisen voldoet.</t>
  </si>
  <si>
    <t>Product wordt weggegooid omdat er teveel is gekookt/verwarmd.</t>
  </si>
  <si>
    <t>Product wordt weggegooid omdat cliënt bord niet leeg eet.</t>
  </si>
  <si>
    <t>Informatie processtap:</t>
  </si>
  <si>
    <t>Periode verspilling</t>
  </si>
  <si>
    <t>Weggegooid gewicht in gram totaal periode</t>
  </si>
  <si>
    <t>Weggegooid gewicht in gram gem. per dag</t>
  </si>
  <si>
    <t>Productiegewicht in gram gem. per dag</t>
  </si>
  <si>
    <t>Productiegewicht in gram totaal periode</t>
  </si>
  <si>
    <t>Totaal</t>
  </si>
  <si>
    <t>Totaal gemiddelde verspilling</t>
  </si>
  <si>
    <t>Zetmeel</t>
  </si>
  <si>
    <t>Vlees/gevogelte/vis/vega</t>
  </si>
  <si>
    <t>Groenten</t>
  </si>
  <si>
    <t>Samengestelde gerechten</t>
  </si>
  <si>
    <t>Soep</t>
  </si>
  <si>
    <t>Retourstromen</t>
  </si>
  <si>
    <t>Overige (sauzen/bijgerechten)</t>
  </si>
  <si>
    <t>Totaal productie</t>
  </si>
  <si>
    <t>Totaal weggegooid gewicht</t>
  </si>
  <si>
    <t>Gemiddeld aantal bewoners per dag     (die mee eten)</t>
  </si>
  <si>
    <t>Aantal dagen geregistreerd (1 … 14)</t>
  </si>
  <si>
    <t>Weggegooid gewicht in % gem. per 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</si>
</sst>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Verdana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8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top" wrapText="1"/>
    </xf>
    <xf numFmtId="0" fontId="1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3" fontId="1" fillId="3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top"/>
    </xf>
    <xf numFmtId="0" fontId="5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4" borderId="2" xfId="0" applyFont="1" applyFill="1" applyBorder="1" applyAlignment="1">
      <alignment horizontal="left" vertical="center" wrapText="1"/>
    </xf>
    <xf numFmtId="3" fontId="2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10" fontId="1" fillId="3" borderId="2" xfId="0" applyNumberFormat="1" applyFont="1" applyFill="1" applyBorder="1" applyAlignment="1">
      <alignment horizontal="center" vertical="center"/>
    </xf>
    <xf numFmtId="10" fontId="2" fillId="3" borderId="2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3" fontId="1" fillId="3" borderId="6" xfId="0" applyNumberFormat="1" applyFont="1" applyFill="1" applyBorder="1" applyAlignment="1" applyProtection="1">
      <alignment horizontal="center" vertical="center"/>
      <protection locked="0"/>
    </xf>
    <xf numFmtId="3" fontId="1" fillId="5" borderId="6" xfId="0" applyNumberFormat="1" applyFont="1" applyFill="1" applyBorder="1" applyAlignment="1" applyProtection="1">
      <alignment horizontal="center" vertical="center"/>
      <protection locked="0"/>
    </xf>
    <xf numFmtId="0" fontId="1" fillId="5" borderId="8" xfId="0" applyFont="1" applyFill="1" applyBorder="1" applyAlignment="1">
      <alignment horizontal="center" vertical="top"/>
    </xf>
    <xf numFmtId="0" fontId="1" fillId="0" borderId="8" xfId="0" applyFont="1" applyBorder="1" applyAlignment="1">
      <alignment horizontal="left" vertical="top"/>
    </xf>
    <xf numFmtId="3" fontId="1" fillId="5" borderId="0" xfId="0" applyNumberFormat="1" applyFont="1" applyFill="1" applyAlignment="1" applyProtection="1">
      <alignment horizontal="center" vertical="center"/>
      <protection locked="0"/>
    </xf>
    <xf numFmtId="0" fontId="1" fillId="5" borderId="0" xfId="0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left" vertical="top"/>
    </xf>
    <xf numFmtId="3" fontId="1" fillId="5" borderId="22" xfId="0" applyNumberFormat="1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>
      <alignment horizontal="center" vertical="center"/>
    </xf>
    <xf numFmtId="3" fontId="1" fillId="3" borderId="20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vertical="top"/>
    </xf>
    <xf numFmtId="0" fontId="5" fillId="6" borderId="32" xfId="0" applyFont="1" applyFill="1" applyBorder="1" applyAlignment="1">
      <alignment vertical="center" wrapText="1"/>
    </xf>
    <xf numFmtId="0" fontId="5" fillId="6" borderId="33" xfId="0" applyFont="1" applyFill="1" applyBorder="1" applyAlignment="1">
      <alignment vertical="center" wrapText="1"/>
    </xf>
    <xf numFmtId="0" fontId="5" fillId="6" borderId="34" xfId="0" applyFont="1" applyFill="1" applyBorder="1" applyAlignment="1">
      <alignment vertical="center" wrapText="1"/>
    </xf>
    <xf numFmtId="0" fontId="1" fillId="6" borderId="32" xfId="0" applyFont="1" applyFill="1" applyBorder="1" applyAlignment="1">
      <alignment vertical="center"/>
    </xf>
    <xf numFmtId="0" fontId="1" fillId="6" borderId="33" xfId="0" applyFont="1" applyFill="1" applyBorder="1" applyAlignment="1">
      <alignment vertical="center"/>
    </xf>
    <xf numFmtId="0" fontId="1" fillId="6" borderId="34" xfId="0" applyFont="1" applyFill="1" applyBorder="1" applyAlignment="1">
      <alignment vertical="center"/>
    </xf>
    <xf numFmtId="0" fontId="2" fillId="6" borderId="2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 applyProtection="1">
      <alignment vertical="center"/>
      <protection locked="0"/>
    </xf>
    <xf numFmtId="14" fontId="1" fillId="3" borderId="2" xfId="0" applyNumberFormat="1" applyFont="1" applyFill="1" applyBorder="1" applyAlignment="1" applyProtection="1">
      <alignment vertical="center"/>
      <protection locked="0"/>
    </xf>
    <xf numFmtId="3" fontId="1" fillId="3" borderId="2" xfId="0" applyNumberFormat="1" applyFont="1" applyFill="1" applyBorder="1" applyAlignment="1" applyProtection="1">
      <alignment vertical="center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14" fontId="1" fillId="3" borderId="2" xfId="0" applyNumberFormat="1" applyFont="1" applyFill="1" applyBorder="1" applyAlignment="1" applyProtection="1">
      <alignment horizontal="left" vertical="center"/>
      <protection locked="0"/>
    </xf>
    <xf numFmtId="3" fontId="1" fillId="3" borderId="2" xfId="0" applyNumberFormat="1" applyFont="1" applyFill="1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3" fontId="1" fillId="0" borderId="0" xfId="0" applyNumberFormat="1" applyFont="1"/>
    <xf numFmtId="3" fontId="1" fillId="3" borderId="2" xfId="0" applyNumberFormat="1" applyFont="1" applyFill="1" applyBorder="1" applyAlignment="1">
      <alignment horizontal="left" vertical="center"/>
    </xf>
    <xf numFmtId="3" fontId="1" fillId="3" borderId="6" xfId="0" applyNumberFormat="1" applyFont="1" applyFill="1" applyBorder="1" applyAlignment="1">
      <alignment horizontal="center" vertical="center"/>
    </xf>
    <xf numFmtId="3" fontId="1" fillId="3" borderId="22" xfId="0" applyNumberFormat="1" applyFont="1" applyFill="1" applyBorder="1" applyAlignment="1">
      <alignment horizontal="center" vertical="center"/>
    </xf>
    <xf numFmtId="0" fontId="1" fillId="3" borderId="2" xfId="0" quotePrefix="1" applyFont="1" applyFill="1" applyBorder="1" applyAlignment="1" applyProtection="1">
      <alignment horizontal="left" vertical="center"/>
      <protection locked="0"/>
    </xf>
    <xf numFmtId="0" fontId="1" fillId="3" borderId="2" xfId="0" quotePrefix="1" applyFont="1" applyFill="1" applyBorder="1" applyAlignment="1" applyProtection="1">
      <alignment vertical="center"/>
      <protection locked="0"/>
    </xf>
    <xf numFmtId="0" fontId="2" fillId="6" borderId="13" xfId="0" applyFont="1" applyFill="1" applyBorder="1" applyAlignment="1">
      <alignment horizontal="left" vertical="top"/>
    </xf>
    <xf numFmtId="0" fontId="2" fillId="6" borderId="19" xfId="0" applyFont="1" applyFill="1" applyBorder="1" applyAlignment="1">
      <alignment horizontal="left" vertical="top"/>
    </xf>
    <xf numFmtId="0" fontId="2" fillId="6" borderId="23" xfId="0" applyFont="1" applyFill="1" applyBorder="1" applyAlignment="1">
      <alignment horizontal="left" vertical="top"/>
    </xf>
    <xf numFmtId="0" fontId="2" fillId="6" borderId="24" xfId="0" applyFont="1" applyFill="1" applyBorder="1" applyAlignment="1">
      <alignment horizontal="left" vertical="top"/>
    </xf>
    <xf numFmtId="0" fontId="2" fillId="6" borderId="23" xfId="0" applyFont="1" applyFill="1" applyBorder="1" applyAlignment="1">
      <alignment horizontal="center" vertical="top" wrapText="1"/>
    </xf>
    <xf numFmtId="0" fontId="2" fillId="6" borderId="21" xfId="0" applyFont="1" applyFill="1" applyBorder="1" applyAlignment="1">
      <alignment horizontal="center" vertical="top" wrapText="1"/>
    </xf>
    <xf numFmtId="0" fontId="2" fillId="6" borderId="19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49" fontId="1" fillId="3" borderId="30" xfId="0" applyNumberFormat="1" applyFont="1" applyFill="1" applyBorder="1" applyAlignment="1" applyProtection="1">
      <alignment horizontal="left" vertical="top" wrapText="1"/>
      <protection locked="0"/>
    </xf>
    <xf numFmtId="49" fontId="1" fillId="3" borderId="31" xfId="0" applyNumberFormat="1" applyFont="1" applyFill="1" applyBorder="1" applyAlignment="1" applyProtection="1">
      <alignment horizontal="left" vertical="top" wrapText="1"/>
      <protection locked="0"/>
    </xf>
    <xf numFmtId="0" fontId="4" fillId="6" borderId="17" xfId="0" applyFont="1" applyFill="1" applyBorder="1" applyAlignment="1">
      <alignment horizontal="left" vertical="center" wrapText="1"/>
    </xf>
    <xf numFmtId="0" fontId="4" fillId="6" borderId="18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4" fillId="6" borderId="27" xfId="0" applyFont="1" applyFill="1" applyBorder="1" applyAlignment="1">
      <alignment horizontal="left" vertical="center" wrapText="1"/>
    </xf>
    <xf numFmtId="0" fontId="4" fillId="6" borderId="28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 applyProtection="1">
      <alignment horizontal="center" vertical="center"/>
      <protection locked="0"/>
    </xf>
    <xf numFmtId="3" fontId="1" fillId="3" borderId="20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3" fontId="1" fillId="3" borderId="27" xfId="0" applyNumberFormat="1" applyFont="1" applyFill="1" applyBorder="1" applyAlignment="1" applyProtection="1">
      <alignment horizontal="center" vertical="center"/>
      <protection locked="0"/>
    </xf>
    <xf numFmtId="3" fontId="1" fillId="3" borderId="28" xfId="0" applyNumberFormat="1" applyFont="1" applyFill="1" applyBorder="1" applyAlignment="1" applyProtection="1">
      <alignment horizontal="center" vertical="center"/>
      <protection locked="0"/>
    </xf>
    <xf numFmtId="49" fontId="1" fillId="3" borderId="6" xfId="0" applyNumberFormat="1" applyFont="1" applyFill="1" applyBorder="1" applyAlignment="1" applyProtection="1">
      <alignment horizontal="center" vertical="top"/>
      <protection locked="0"/>
    </xf>
    <xf numFmtId="49" fontId="1" fillId="3" borderId="7" xfId="0" applyNumberFormat="1" applyFont="1" applyFill="1" applyBorder="1" applyAlignment="1" applyProtection="1">
      <alignment horizontal="center" vertical="top"/>
      <protection locked="0"/>
    </xf>
    <xf numFmtId="49" fontId="1" fillId="3" borderId="5" xfId="0" applyNumberFormat="1" applyFont="1" applyFill="1" applyBorder="1" applyAlignment="1" applyProtection="1">
      <alignment horizontal="center" vertical="top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" fillId="3" borderId="5" xfId="0" applyFont="1" applyFill="1" applyBorder="1" applyAlignment="1" applyProtection="1">
      <alignment horizontal="left" vertical="center"/>
      <protection locked="0"/>
    </xf>
    <xf numFmtId="0" fontId="1" fillId="3" borderId="6" xfId="0" quotePrefix="1" applyFont="1" applyFill="1" applyBorder="1" applyAlignment="1" applyProtection="1">
      <alignment horizontal="left" vertical="center"/>
      <protection locked="0"/>
    </xf>
    <xf numFmtId="14" fontId="1" fillId="3" borderId="6" xfId="0" applyNumberFormat="1" applyFont="1" applyFill="1" applyBorder="1" applyAlignment="1" applyProtection="1">
      <alignment horizontal="left" vertical="center"/>
      <protection locked="0"/>
    </xf>
    <xf numFmtId="14" fontId="1" fillId="3" borderId="5" xfId="0" applyNumberFormat="1" applyFont="1" applyFill="1" applyBorder="1" applyAlignment="1" applyProtection="1">
      <alignment horizontal="left" vertical="center"/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6C97B-6183-447D-8ED7-D37FA5F52294}">
  <sheetPr codeName="Blad1">
    <pageSetUpPr fitToPage="1"/>
  </sheetPr>
  <dimension ref="A1:F42"/>
  <sheetViews>
    <sheetView tabSelected="1" showRuler="0" topLeftCell="A9" zoomScaleNormal="100" zoomScalePageLayoutView="50" workbookViewId="0">
      <selection activeCell="F15" sqref="F15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8"/>
    </row>
    <row r="2" spans="1:6" ht="24.9" customHeight="1" x14ac:dyDescent="0.3">
      <c r="A2" s="42" t="s">
        <v>1</v>
      </c>
      <c r="B2" s="60"/>
    </row>
    <row r="3" spans="1:6" ht="24.9" customHeight="1" x14ac:dyDescent="0.3">
      <c r="A3" s="42" t="s">
        <v>2</v>
      </c>
      <c r="B3" s="48"/>
    </row>
    <row r="4" spans="1:6" ht="24.9" customHeight="1" x14ac:dyDescent="0.3">
      <c r="A4" s="42" t="s">
        <v>3</v>
      </c>
      <c r="B4" s="49"/>
    </row>
    <row r="5" spans="1:6" ht="24.9" customHeight="1" thickBot="1" x14ac:dyDescent="0.35">
      <c r="A5" s="43" t="s">
        <v>4</v>
      </c>
      <c r="B5" s="50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4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pDwHMzvGfdWVJkKF4tB0/GTWf+EBObwUp1liWPo5uNguIm0o/ittXskzGp6ilxolNUldMv6ZsygJJg+QF0kehQ==" saltValue="c9BWQR/ClcHpJ3f+3p5bDA==" spinCount="100000" sheet="1" objects="1" scenarios="1"/>
  <mergeCells count="13">
    <mergeCell ref="B29:F29"/>
    <mergeCell ref="B30:F30"/>
    <mergeCell ref="B31:F31"/>
    <mergeCell ref="E10:F10"/>
    <mergeCell ref="E11:F11"/>
    <mergeCell ref="B22:C23"/>
    <mergeCell ref="E22:F22"/>
    <mergeCell ref="E23:F23"/>
    <mergeCell ref="A10:A11"/>
    <mergeCell ref="A22:A23"/>
    <mergeCell ref="A13:A19"/>
    <mergeCell ref="B10:C11"/>
    <mergeCell ref="B25:F25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3F10D-DE0E-467A-AF3A-8464D495701C}">
  <sheetPr codeName="Blad10">
    <pageSetUpPr fitToPage="1"/>
  </sheetPr>
  <dimension ref="A1:F42"/>
  <sheetViews>
    <sheetView topLeftCell="A6" zoomScale="85" zoomScaleNormal="85" workbookViewId="0">
      <selection activeCell="F17" sqref="F17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8"/>
    </row>
    <row r="2" spans="1:6" ht="24.9" customHeight="1" x14ac:dyDescent="0.3">
      <c r="A2" s="42" t="s">
        <v>1</v>
      </c>
      <c r="B2" s="60"/>
    </row>
    <row r="3" spans="1:6" ht="24.9" customHeight="1" x14ac:dyDescent="0.3">
      <c r="A3" s="42" t="s">
        <v>2</v>
      </c>
      <c r="B3" s="48"/>
    </row>
    <row r="4" spans="1:6" ht="24.9" customHeight="1" x14ac:dyDescent="0.3">
      <c r="A4" s="42" t="s">
        <v>3</v>
      </c>
      <c r="B4" s="49"/>
    </row>
    <row r="5" spans="1:6" ht="24.9" customHeight="1" thickBot="1" x14ac:dyDescent="0.35">
      <c r="A5" s="43" t="s">
        <v>4</v>
      </c>
      <c r="B5" s="50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PawJw4sJTMY1JDoOUOQdJuG/4kvHlJHjnJvheVrCHlL1nzrRitOF7LKjUPDQ8RqnqvafoC7rdve+raA78SVQGA==" saltValue="lisHPxBinQzs1TwKXJs0bQ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F0266-9BC7-4773-86E6-AF87BD75866C}">
  <sheetPr codeName="Blad11">
    <pageSetUpPr fitToPage="1"/>
  </sheetPr>
  <dimension ref="A1:F42"/>
  <sheetViews>
    <sheetView topLeftCell="A4" zoomScale="85" zoomScaleNormal="85" workbookViewId="0">
      <selection activeCell="F18" sqref="F18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5"/>
    </row>
    <row r="2" spans="1:6" ht="24.9" customHeight="1" x14ac:dyDescent="0.3">
      <c r="A2" s="42" t="s">
        <v>1</v>
      </c>
      <c r="B2" s="61"/>
    </row>
    <row r="3" spans="1:6" ht="24.9" customHeight="1" x14ac:dyDescent="0.3">
      <c r="A3" s="42" t="s">
        <v>2</v>
      </c>
      <c r="B3" s="45"/>
    </row>
    <row r="4" spans="1:6" ht="24.9" customHeight="1" x14ac:dyDescent="0.3">
      <c r="A4" s="42" t="s">
        <v>3</v>
      </c>
      <c r="B4" s="46"/>
    </row>
    <row r="5" spans="1:6" ht="24.9" customHeight="1" thickBot="1" x14ac:dyDescent="0.35">
      <c r="A5" s="43" t="s">
        <v>4</v>
      </c>
      <c r="B5" s="47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OX5xHIHNeWmU+cPQZspMcg8/cehI+h+G1HeqYT/1OB21fScyOGIE2LzIhZBrpTkMdl8LPOPXG8uS8n1Cs5mMlA==" saltValue="8V7bsTNZEdlms4/xpXfVqA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3B8F7-0C55-44FA-A4AA-6A34FD73EA3B}">
  <sheetPr codeName="Blad12">
    <pageSetUpPr fitToPage="1"/>
  </sheetPr>
  <dimension ref="A1:F42"/>
  <sheetViews>
    <sheetView topLeftCell="A5" zoomScale="85" zoomScaleNormal="85" workbookViewId="0">
      <selection activeCell="B5" sqref="B5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8"/>
    </row>
    <row r="2" spans="1:6" ht="24.9" customHeight="1" x14ac:dyDescent="0.3">
      <c r="A2" s="42" t="s">
        <v>1</v>
      </c>
      <c r="B2" s="60"/>
    </row>
    <row r="3" spans="1:6" ht="24.9" customHeight="1" x14ac:dyDescent="0.3">
      <c r="A3" s="42" t="s">
        <v>2</v>
      </c>
      <c r="B3" s="48"/>
    </row>
    <row r="4" spans="1:6" ht="24.9" customHeight="1" x14ac:dyDescent="0.3">
      <c r="A4" s="42" t="s">
        <v>3</v>
      </c>
      <c r="B4" s="49"/>
    </row>
    <row r="5" spans="1:6" ht="24.9" customHeight="1" thickBot="1" x14ac:dyDescent="0.35">
      <c r="A5" s="43" t="s">
        <v>4</v>
      </c>
      <c r="B5" s="50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2bjkdarisOaO/jxmceY2TnGzyw02xyaHLAH0Esh0zeXVQwfKkt3jVBP+UjKB3gigV473c2ZO5q98DbXvXx00nQ==" saltValue="hujic73XhogOVx0UKNhOeQ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805E-6C26-40BE-9688-7C9330C7BAB8}">
  <sheetPr codeName="Blad13">
    <pageSetUpPr fitToPage="1"/>
  </sheetPr>
  <dimension ref="A1:F42"/>
  <sheetViews>
    <sheetView topLeftCell="A5" zoomScale="85" zoomScaleNormal="85" workbookViewId="0">
      <selection activeCell="F19" sqref="F19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5"/>
    </row>
    <row r="2" spans="1:6" ht="24.9" customHeight="1" x14ac:dyDescent="0.3">
      <c r="A2" s="42" t="s">
        <v>1</v>
      </c>
      <c r="B2" s="61"/>
    </row>
    <row r="3" spans="1:6" ht="24.9" customHeight="1" x14ac:dyDescent="0.3">
      <c r="A3" s="42" t="s">
        <v>2</v>
      </c>
      <c r="B3" s="45"/>
    </row>
    <row r="4" spans="1:6" ht="24.9" customHeight="1" x14ac:dyDescent="0.3">
      <c r="A4" s="42" t="s">
        <v>3</v>
      </c>
      <c r="B4" s="46"/>
    </row>
    <row r="5" spans="1:6" ht="24.9" customHeight="1" thickBot="1" x14ac:dyDescent="0.35">
      <c r="A5" s="43" t="s">
        <v>4</v>
      </c>
      <c r="B5" s="47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NlFxhlIyDwV6eT8L4ZMi8OX3DycLm+BLbh9E/ewxhUnQW0Un3cBge+byXsgjQ+GXopTdTFVMBilK2uUbZUwc6Q==" saltValue="8nTG+U1Y5p+aFcwn88ZrUw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AFD0A-B087-4B78-92DD-B3F3D8A5EB51}">
  <sheetPr codeName="Blad14">
    <pageSetUpPr fitToPage="1"/>
  </sheetPr>
  <dimension ref="A1:F42"/>
  <sheetViews>
    <sheetView topLeftCell="A14" zoomScale="85" zoomScaleNormal="85" workbookViewId="0">
      <selection activeCell="C15" sqref="C15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8"/>
    </row>
    <row r="2" spans="1:6" ht="24.9" customHeight="1" x14ac:dyDescent="0.3">
      <c r="A2" s="42" t="s">
        <v>1</v>
      </c>
      <c r="B2" s="60"/>
    </row>
    <row r="3" spans="1:6" ht="24.9" customHeight="1" x14ac:dyDescent="0.3">
      <c r="A3" s="42" t="s">
        <v>2</v>
      </c>
      <c r="B3" s="48"/>
    </row>
    <row r="4" spans="1:6" ht="24.9" customHeight="1" x14ac:dyDescent="0.3">
      <c r="A4" s="42" t="s">
        <v>3</v>
      </c>
      <c r="B4" s="49"/>
    </row>
    <row r="5" spans="1:6" ht="24.9" customHeight="1" thickBot="1" x14ac:dyDescent="0.35">
      <c r="A5" s="43" t="s">
        <v>4</v>
      </c>
      <c r="B5" s="50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7tIye5615Y3lbzB1S6g0/xpNmUCx0dYI4vpAerzaEnXzg6TqrHeyzDQe8w+pR+eazxMw3L0u8eXG8iqlCu4ZQw==" saltValue="yWiMlShlZsEsqutzvl0XEA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E86D3-63A5-4254-A9FD-26139AAEA95B}">
  <sheetPr codeName="Blad15">
    <pageSetUpPr fitToPage="1"/>
  </sheetPr>
  <dimension ref="A1:F43"/>
  <sheetViews>
    <sheetView topLeftCell="A4" zoomScaleNormal="100" workbookViewId="0">
      <selection activeCell="C6" sqref="C6"/>
    </sheetView>
  </sheetViews>
  <sheetFormatPr defaultColWidth="9" defaultRowHeight="15.6" x14ac:dyDescent="0.3"/>
  <cols>
    <col min="1" max="1" width="33.90625" style="1" bestFit="1" customWidth="1"/>
    <col min="2" max="5" width="15.6328125" style="1" customWidth="1"/>
    <col min="6" max="6" width="13.6328125" style="1" customWidth="1"/>
    <col min="7" max="16384" width="9" style="1"/>
  </cols>
  <sheetData>
    <row r="1" spans="1:6" ht="24.9" customHeight="1" x14ac:dyDescent="0.3">
      <c r="A1" s="6" t="s">
        <v>0</v>
      </c>
      <c r="B1" s="97"/>
      <c r="C1" s="98"/>
    </row>
    <row r="2" spans="1:6" ht="24.9" customHeight="1" x14ac:dyDescent="0.3">
      <c r="A2" s="6" t="s">
        <v>1</v>
      </c>
      <c r="B2" s="99"/>
      <c r="C2" s="98"/>
    </row>
    <row r="3" spans="1:6" ht="24.9" customHeight="1" x14ac:dyDescent="0.3">
      <c r="A3" s="6" t="s">
        <v>2</v>
      </c>
      <c r="B3" s="97"/>
      <c r="C3" s="98"/>
    </row>
    <row r="4" spans="1:6" ht="24.9" customHeight="1" x14ac:dyDescent="0.3">
      <c r="A4" s="6" t="s">
        <v>16</v>
      </c>
      <c r="B4" s="100"/>
      <c r="C4" s="101"/>
    </row>
    <row r="5" spans="1:6" ht="24.9" customHeight="1" x14ac:dyDescent="0.3">
      <c r="A5" s="6" t="s">
        <v>33</v>
      </c>
      <c r="B5" s="50"/>
    </row>
    <row r="6" spans="1:6" ht="31.2" x14ac:dyDescent="0.3">
      <c r="A6" s="7" t="s">
        <v>32</v>
      </c>
      <c r="B6" s="57"/>
    </row>
    <row r="7" spans="1:6" ht="16.2" thickBot="1" x14ac:dyDescent="0.35">
      <c r="A7" s="2"/>
      <c r="B7" s="2"/>
      <c r="C7" s="2"/>
      <c r="D7" s="2"/>
      <c r="E7" s="2"/>
      <c r="F7" s="2"/>
    </row>
    <row r="9" spans="1:6" ht="25.8" x14ac:dyDescent="0.5">
      <c r="A9" s="4" t="s">
        <v>5</v>
      </c>
    </row>
    <row r="10" spans="1:6" ht="46.8" x14ac:dyDescent="0.3">
      <c r="B10" s="17" t="s">
        <v>19</v>
      </c>
      <c r="C10" s="17" t="s">
        <v>20</v>
      </c>
      <c r="D10" s="17" t="s">
        <v>18</v>
      </c>
      <c r="E10" s="17" t="s">
        <v>17</v>
      </c>
      <c r="F10" s="17" t="s">
        <v>34</v>
      </c>
    </row>
    <row r="11" spans="1:6" s="13" customFormat="1" ht="24.9" customHeight="1" x14ac:dyDescent="0.2">
      <c r="A11" s="11" t="s">
        <v>6</v>
      </c>
      <c r="B11" s="12"/>
      <c r="C11" s="12"/>
      <c r="D11" s="8" t="e">
        <f>E11/B5</f>
        <v>#DIV/0!</v>
      </c>
      <c r="E11" s="8">
        <f>SUM('Dag 1'!E11:F11,'Dag 2'!E11:F11,'Dag 3'!E11:F11,'Dag 4'!E11:F11,'Dag 5'!E11:F11,'Dag 6'!E11:F11,'Dag 7'!E11:F11,'Dag 8'!E11:F11,'Dag 9'!E11:F11,'Dag 10'!E11:F11,'Dag 11'!E11:F11,'Dag 12'!E11:F11,'Dag 13'!E11:F11,'Dag 14'!E11:F11)</f>
        <v>0</v>
      </c>
      <c r="F11" s="20" t="e">
        <f>D11/B12</f>
        <v>#DIV/0!</v>
      </c>
    </row>
    <row r="12" spans="1:6" s="13" customFormat="1" ht="24.9" customHeight="1" x14ac:dyDescent="0.2">
      <c r="A12" s="14" t="s">
        <v>7</v>
      </c>
      <c r="B12" s="8" t="e">
        <f>C12/B5</f>
        <v>#DIV/0!</v>
      </c>
      <c r="C12" s="8">
        <f>SUM('Dag 1'!C20,'Dag 2'!C20,'Dag 3'!C20,'Dag 4'!C20,'Dag 5'!C20,'Dag 6'!C20,'Dag 7'!C20,'Dag 8'!C20,'Dag 9'!C20,'Dag 10'!C20,'Dag 10'!C20,'Dag 12'!C20,'Dag 13'!C20,'Dag 14'!C20)</f>
        <v>0</v>
      </c>
      <c r="D12" s="8" t="e">
        <f>E12/B5</f>
        <v>#DIV/0!</v>
      </c>
      <c r="E12" s="8">
        <f>SUM('Dag 1'!F20,'Dag 2'!F20,'Dag 3'!F20,'Dag 4'!F20,'Dag 5'!F20,'Dag 6'!F20,'Dag 7'!F20,'Dag 8'!F20,'Dag 9'!F20,'Dag 10'!F20,'Dag 11'!F20,'Dag 12'!F20,'Dag 13'!F20,'Dag 14'!F20)</f>
        <v>0</v>
      </c>
      <c r="F12" s="20" t="e">
        <f>D12/B12</f>
        <v>#DIV/0!</v>
      </c>
    </row>
    <row r="13" spans="1:6" s="13" customFormat="1" ht="24.9" customHeight="1" x14ac:dyDescent="0.2">
      <c r="A13" s="11" t="s">
        <v>8</v>
      </c>
      <c r="B13" s="12"/>
      <c r="C13" s="12"/>
      <c r="D13" s="8" t="e">
        <f>E13/B5</f>
        <v>#DIV/0!</v>
      </c>
      <c r="E13" s="8">
        <f>SUM('Dag 1'!E23:F23,'Dag 2'!E23:F23,'Dag 3'!E23:F23,'Dag 4'!E23:F23,'Dag 5'!E23:F23,'Dag 6'!E23:F23,'Dag 7'!E23:F23,'Dag 8'!E23:F23,'Dag 9'!E23:F23,'Dag 10'!E23:F23,'Dag 11'!E23:F23,'Dag 12'!E23:F23,'Dag 13'!E23:F23,'Dag 14'!E23:F23)</f>
        <v>0</v>
      </c>
      <c r="F13" s="20" t="e">
        <f>D13/B12</f>
        <v>#DIV/0!</v>
      </c>
    </row>
    <row r="14" spans="1:6" s="16" customFormat="1" ht="24.9" customHeight="1" x14ac:dyDescent="0.2">
      <c r="A14" s="11" t="s">
        <v>21</v>
      </c>
      <c r="B14" s="15" t="e">
        <f>SUM(B12)</f>
        <v>#DIV/0!</v>
      </c>
      <c r="C14" s="15">
        <f>SUM(C12)</f>
        <v>0</v>
      </c>
      <c r="D14" s="15" t="e">
        <f>SUM(D11,D12,D13)</f>
        <v>#DIV/0!</v>
      </c>
      <c r="E14" s="15">
        <f>SUM(E11,E12,E13)</f>
        <v>0</v>
      </c>
      <c r="F14" s="21" t="e">
        <f>SUM(F11,F12,F13)</f>
        <v>#DIV/0!</v>
      </c>
    </row>
    <row r="15" spans="1:6" s="16" customFormat="1" ht="24.9" customHeight="1" x14ac:dyDescent="0.2">
      <c r="A15" s="18"/>
      <c r="B15" s="19"/>
      <c r="C15" s="19"/>
      <c r="D15" s="19"/>
      <c r="E15" s="19"/>
    </row>
    <row r="16" spans="1:6" s="16" customFormat="1" ht="24.9" customHeight="1" x14ac:dyDescent="0.2">
      <c r="A16" s="11" t="s">
        <v>22</v>
      </c>
      <c r="B16" s="21" t="e">
        <f>D14/B14</f>
        <v>#DIV/0!</v>
      </c>
      <c r="C16" s="19"/>
      <c r="D16" s="19"/>
      <c r="E16" s="19"/>
    </row>
    <row r="17" spans="1:6" x14ac:dyDescent="0.3">
      <c r="A17" s="3"/>
    </row>
    <row r="18" spans="1:6" ht="75" customHeight="1" x14ac:dyDescent="0.3">
      <c r="A18" s="9" t="s">
        <v>9</v>
      </c>
      <c r="B18" s="93"/>
      <c r="C18" s="94"/>
      <c r="D18" s="94"/>
      <c r="E18" s="94"/>
      <c r="F18" s="95"/>
    </row>
    <row r="20" spans="1:6" ht="25.8" x14ac:dyDescent="0.5">
      <c r="A20" s="4" t="s">
        <v>15</v>
      </c>
    </row>
    <row r="22" spans="1:6" s="5" customFormat="1" ht="50.1" customHeight="1" x14ac:dyDescent="0.2">
      <c r="A22" s="10" t="s">
        <v>6</v>
      </c>
      <c r="B22" s="96" t="s">
        <v>12</v>
      </c>
      <c r="C22" s="96"/>
      <c r="D22" s="96"/>
      <c r="E22" s="96"/>
      <c r="F22" s="96"/>
    </row>
    <row r="23" spans="1:6" s="5" customFormat="1" ht="50.1" customHeight="1" x14ac:dyDescent="0.2">
      <c r="A23" s="10" t="s">
        <v>7</v>
      </c>
      <c r="B23" s="96" t="s">
        <v>13</v>
      </c>
      <c r="C23" s="96"/>
      <c r="D23" s="96"/>
      <c r="E23" s="96"/>
      <c r="F23" s="96"/>
    </row>
    <row r="24" spans="1:6" s="5" customFormat="1" ht="50.1" customHeight="1" x14ac:dyDescent="0.2">
      <c r="A24" s="10" t="s">
        <v>8</v>
      </c>
      <c r="B24" s="96" t="s">
        <v>14</v>
      </c>
      <c r="C24" s="96"/>
      <c r="D24" s="96"/>
      <c r="E24" s="96"/>
      <c r="F24" s="96"/>
    </row>
    <row r="29" spans="1:6" x14ac:dyDescent="0.3">
      <c r="B29" s="56"/>
      <c r="C29" s="56"/>
    </row>
    <row r="30" spans="1:6" x14ac:dyDescent="0.3">
      <c r="B30" s="56"/>
      <c r="C30" s="56"/>
    </row>
    <row r="31" spans="1:6" x14ac:dyDescent="0.3">
      <c r="B31" s="56"/>
      <c r="C31" s="56"/>
    </row>
    <row r="32" spans="1:6" x14ac:dyDescent="0.3">
      <c r="B32" s="56"/>
      <c r="C32" s="56"/>
    </row>
    <row r="33" spans="2:3" x14ac:dyDescent="0.3">
      <c r="B33" s="56"/>
      <c r="C33" s="56"/>
    </row>
    <row r="34" spans="2:3" x14ac:dyDescent="0.3">
      <c r="B34" s="56"/>
      <c r="C34" s="56"/>
    </row>
    <row r="35" spans="2:3" x14ac:dyDescent="0.3">
      <c r="B35" s="56"/>
      <c r="C35" s="56"/>
    </row>
    <row r="36" spans="2:3" x14ac:dyDescent="0.3">
      <c r="B36" s="56"/>
      <c r="C36" s="56"/>
    </row>
    <row r="37" spans="2:3" x14ac:dyDescent="0.3">
      <c r="B37" s="56"/>
      <c r="C37" s="56"/>
    </row>
    <row r="38" spans="2:3" x14ac:dyDescent="0.3">
      <c r="B38" s="56"/>
      <c r="C38" s="56"/>
    </row>
    <row r="39" spans="2:3" x14ac:dyDescent="0.3">
      <c r="B39" s="56"/>
      <c r="C39" s="56"/>
    </row>
    <row r="40" spans="2:3" x14ac:dyDescent="0.3">
      <c r="B40" s="56"/>
      <c r="C40" s="56"/>
    </row>
    <row r="41" spans="2:3" x14ac:dyDescent="0.3">
      <c r="B41" s="56"/>
      <c r="C41" s="56"/>
    </row>
    <row r="42" spans="2:3" x14ac:dyDescent="0.3">
      <c r="B42" s="56"/>
      <c r="C42" s="56"/>
    </row>
    <row r="43" spans="2:3" x14ac:dyDescent="0.3">
      <c r="B43" s="56"/>
      <c r="C43" s="56"/>
    </row>
  </sheetData>
  <mergeCells count="8">
    <mergeCell ref="B18:F18"/>
    <mergeCell ref="B22:F22"/>
    <mergeCell ref="B23:F23"/>
    <mergeCell ref="B24:F24"/>
    <mergeCell ref="B1:C1"/>
    <mergeCell ref="B2:C2"/>
    <mergeCell ref="B3:C3"/>
    <mergeCell ref="B4:C4"/>
  </mergeCells>
  <phoneticPr fontId="7" type="noConversion"/>
  <pageMargins left="0.51181102362204722" right="0.51181102362204722" top="0.74803149606299213" bottom="0.74803149606299213" header="0.31496062992125984" footer="0.31496062992125984"/>
  <pageSetup paperSize="9" scale="74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B999B-B13A-4573-857E-4D0F46526FEC}">
  <sheetPr codeName="Blad2">
    <pageSetUpPr fitToPage="1"/>
  </sheetPr>
  <dimension ref="A1:F42"/>
  <sheetViews>
    <sheetView zoomScale="85" zoomScaleNormal="85" workbookViewId="0">
      <selection activeCell="B5" sqref="B5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8"/>
    </row>
    <row r="2" spans="1:6" ht="24.9" customHeight="1" x14ac:dyDescent="0.3">
      <c r="A2" s="42" t="s">
        <v>1</v>
      </c>
      <c r="B2" s="60"/>
    </row>
    <row r="3" spans="1:6" ht="24.9" customHeight="1" x14ac:dyDescent="0.3">
      <c r="A3" s="42" t="s">
        <v>2</v>
      </c>
      <c r="B3" s="48"/>
    </row>
    <row r="4" spans="1:6" ht="24.9" customHeight="1" x14ac:dyDescent="0.3">
      <c r="A4" s="42" t="s">
        <v>3</v>
      </c>
      <c r="B4" s="49"/>
    </row>
    <row r="5" spans="1:6" ht="24.9" customHeight="1" thickBot="1" x14ac:dyDescent="0.35">
      <c r="A5" s="43" t="s">
        <v>4</v>
      </c>
      <c r="B5" s="50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scBv+F+Twbus4d+St1aEHrYdfH2K+1CBiS5+c8UdMVSDTpVAbM6A+y0pvjyEIV5R7AE8135ywdpfM+7/4XZquw==" saltValue="tqBgg7YWbZ3Sf52o8lRnOQ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B4A20-16BF-4418-9B68-9CEB935DC07F}">
  <sheetPr codeName="Blad3">
    <pageSetUpPr fitToPage="1"/>
  </sheetPr>
  <dimension ref="A1:F42"/>
  <sheetViews>
    <sheetView topLeftCell="A8" zoomScale="85" zoomScaleNormal="85" workbookViewId="0">
      <selection activeCell="C19" sqref="C19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8"/>
    </row>
    <row r="2" spans="1:6" ht="24.9" customHeight="1" x14ac:dyDescent="0.3">
      <c r="A2" s="42" t="s">
        <v>1</v>
      </c>
      <c r="B2" s="60"/>
    </row>
    <row r="3" spans="1:6" ht="24.9" customHeight="1" x14ac:dyDescent="0.3">
      <c r="A3" s="42" t="s">
        <v>2</v>
      </c>
      <c r="B3" s="48"/>
    </row>
    <row r="4" spans="1:6" ht="24.9" customHeight="1" x14ac:dyDescent="0.3">
      <c r="A4" s="42" t="s">
        <v>3</v>
      </c>
      <c r="B4" s="49"/>
    </row>
    <row r="5" spans="1:6" ht="24.9" customHeight="1" thickBot="1" x14ac:dyDescent="0.35">
      <c r="A5" s="43" t="s">
        <v>4</v>
      </c>
      <c r="B5" s="50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SyJlahBus0k1zNGxx041xIn/M2XZEWxXWqGMGoTug7nVE1htJhOkzVxxOInyJNwduSQNiRHfCbYn3gHOfAPsXg==" saltValue="SW2jnnJgjy7VhrJH7Nq1RQ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F37E8-EEB3-4450-9F5A-51F9049E6865}">
  <sheetPr codeName="Blad4">
    <pageSetUpPr fitToPage="1"/>
  </sheetPr>
  <dimension ref="A1:F42"/>
  <sheetViews>
    <sheetView zoomScale="85" zoomScaleNormal="85" workbookViewId="0">
      <selection activeCell="C18" sqref="C18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8"/>
    </row>
    <row r="2" spans="1:6" ht="24.9" customHeight="1" x14ac:dyDescent="0.3">
      <c r="A2" s="42" t="s">
        <v>1</v>
      </c>
      <c r="B2" s="60"/>
    </row>
    <row r="3" spans="1:6" ht="24.9" customHeight="1" x14ac:dyDescent="0.3">
      <c r="A3" s="42" t="s">
        <v>2</v>
      </c>
      <c r="B3" s="48"/>
    </row>
    <row r="4" spans="1:6" ht="24.9" customHeight="1" x14ac:dyDescent="0.3">
      <c r="A4" s="42" t="s">
        <v>3</v>
      </c>
      <c r="B4" s="49"/>
    </row>
    <row r="5" spans="1:6" ht="24.9" customHeight="1" thickBot="1" x14ac:dyDescent="0.35">
      <c r="A5" s="43" t="s">
        <v>4</v>
      </c>
      <c r="B5" s="50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waodSv0QaMedQMGE4D6VDO1/wpUARbayN8zes/Y+M0guc9VtTHMuxDwUQ9sPU09g0w1Z8xoQcsfQzIuSstDGyw==" saltValue="1fU8I1btLgNAdona3FHAIQ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EFCD9-D790-40C9-8454-331AC35B666E}">
  <sheetPr codeName="Blad5">
    <pageSetUpPr fitToPage="1"/>
  </sheetPr>
  <dimension ref="A1:F42"/>
  <sheetViews>
    <sheetView topLeftCell="A3" zoomScale="85" zoomScaleNormal="85" workbookViewId="0">
      <selection activeCell="F14" sqref="F14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5"/>
    </row>
    <row r="2" spans="1:6" ht="24.9" customHeight="1" x14ac:dyDescent="0.3">
      <c r="A2" s="42" t="s">
        <v>1</v>
      </c>
      <c r="B2" s="61"/>
    </row>
    <row r="3" spans="1:6" ht="24.9" customHeight="1" x14ac:dyDescent="0.3">
      <c r="A3" s="42" t="s">
        <v>2</v>
      </c>
      <c r="B3" s="45"/>
    </row>
    <row r="4" spans="1:6" ht="24.9" customHeight="1" x14ac:dyDescent="0.3">
      <c r="A4" s="42" t="s">
        <v>3</v>
      </c>
      <c r="B4" s="46"/>
    </row>
    <row r="5" spans="1:6" ht="24.9" customHeight="1" thickBot="1" x14ac:dyDescent="0.35">
      <c r="A5" s="43" t="s">
        <v>4</v>
      </c>
      <c r="B5" s="47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60jcYd+2sslCElpDtPIh8US2RhoO0Xs9ozLoV621SyfCqWqHu1bH/1w9gHx+FKPAY6i6fxUFiJfZRNhEEKHngg==" saltValue="uwaTXJF90ndgNs66KaOa9g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13316-1CAE-499F-B6C6-C2C6C562795D}">
  <sheetPr codeName="Blad6">
    <pageSetUpPr fitToPage="1"/>
  </sheetPr>
  <dimension ref="A1:F42"/>
  <sheetViews>
    <sheetView topLeftCell="A5" zoomScale="85" zoomScaleNormal="85" workbookViewId="0">
      <selection activeCell="B5" sqref="B5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5"/>
    </row>
    <row r="2" spans="1:6" ht="24.9" customHeight="1" x14ac:dyDescent="0.3">
      <c r="A2" s="42" t="s">
        <v>1</v>
      </c>
      <c r="B2" s="61"/>
    </row>
    <row r="3" spans="1:6" ht="24.9" customHeight="1" x14ac:dyDescent="0.3">
      <c r="A3" s="42" t="s">
        <v>2</v>
      </c>
      <c r="B3" s="45"/>
    </row>
    <row r="4" spans="1:6" ht="24.9" customHeight="1" x14ac:dyDescent="0.3">
      <c r="A4" s="42" t="s">
        <v>3</v>
      </c>
      <c r="B4" s="46"/>
    </row>
    <row r="5" spans="1:6" ht="24.9" customHeight="1" thickBot="1" x14ac:dyDescent="0.35">
      <c r="A5" s="43" t="s">
        <v>4</v>
      </c>
      <c r="B5" s="47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ndTIuIW0bPI7oVFTl+WzqJnXaZJO7qXV5GzYPKYPVkZjznTG7qaqdliui5TZF6DgwIS45m/OyfO2vSb8PR1+iA==" saltValue="4v1xDJVdZmaXRUMvZJ/9CQ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70B04-7A9C-4368-A32C-5E4916C663DD}">
  <sheetPr codeName="Blad7">
    <pageSetUpPr fitToPage="1"/>
  </sheetPr>
  <dimension ref="A1:F42"/>
  <sheetViews>
    <sheetView topLeftCell="A5" zoomScale="85" zoomScaleNormal="85" workbookViewId="0">
      <selection activeCell="F17" sqref="F17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8"/>
    </row>
    <row r="2" spans="1:6" ht="24.9" customHeight="1" x14ac:dyDescent="0.3">
      <c r="A2" s="42" t="s">
        <v>1</v>
      </c>
      <c r="B2" s="60"/>
    </row>
    <row r="3" spans="1:6" ht="24.9" customHeight="1" x14ac:dyDescent="0.3">
      <c r="A3" s="42" t="s">
        <v>2</v>
      </c>
      <c r="B3" s="48"/>
    </row>
    <row r="4" spans="1:6" ht="24.9" customHeight="1" x14ac:dyDescent="0.3">
      <c r="A4" s="42" t="s">
        <v>3</v>
      </c>
      <c r="B4" s="49"/>
    </row>
    <row r="5" spans="1:6" ht="24.9" customHeight="1" thickBot="1" x14ac:dyDescent="0.35">
      <c r="A5" s="43" t="s">
        <v>4</v>
      </c>
      <c r="B5" s="50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oTM1VPOIp6OCTjrk/vUhJgj0ku6HbVqtcu/RH/fXeIlTzJFj+sW0uYEbdPBOnJ+squxwt8nKzhaJBIwFSdlhRw==" saltValue="zEWDhE7hLL3lsz7i9rLlSQ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4B75D-6120-4CC7-8022-8AE225919BA7}">
  <sheetPr codeName="Blad8">
    <pageSetUpPr fitToPage="1"/>
  </sheetPr>
  <dimension ref="A1:F42"/>
  <sheetViews>
    <sheetView topLeftCell="A8" zoomScale="85" zoomScaleNormal="85" workbookViewId="0">
      <selection activeCell="F17" sqref="F17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5"/>
    </row>
    <row r="2" spans="1:6" ht="24.9" customHeight="1" x14ac:dyDescent="0.3">
      <c r="A2" s="42" t="s">
        <v>1</v>
      </c>
      <c r="B2" s="61"/>
    </row>
    <row r="3" spans="1:6" ht="24.9" customHeight="1" x14ac:dyDescent="0.3">
      <c r="A3" s="42" t="s">
        <v>2</v>
      </c>
      <c r="B3" s="45"/>
    </row>
    <row r="4" spans="1:6" ht="24.9" customHeight="1" x14ac:dyDescent="0.3">
      <c r="A4" s="42" t="s">
        <v>3</v>
      </c>
      <c r="B4" s="46"/>
    </row>
    <row r="5" spans="1:6" ht="24.9" customHeight="1" thickBot="1" x14ac:dyDescent="0.35">
      <c r="A5" s="43" t="s">
        <v>4</v>
      </c>
      <c r="B5" s="47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5q1Rd3FAnlCbW48Kx/sO3DhgcXajdA76dtRasQWmScDPUIufGtsasDO1tlzxCXlsD3wzi9f11F/2USJjEwaqHQ==" saltValue="0Y3POaw44m5z75uCGyQ/fw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09E0-8055-4506-9144-40FD745E71BA}">
  <sheetPr codeName="Blad9">
    <pageSetUpPr fitToPage="1"/>
  </sheetPr>
  <dimension ref="A1:F42"/>
  <sheetViews>
    <sheetView topLeftCell="A5" zoomScale="85" zoomScaleNormal="85" workbookViewId="0">
      <selection activeCell="C20" sqref="C20"/>
    </sheetView>
  </sheetViews>
  <sheetFormatPr defaultColWidth="9" defaultRowHeight="15.6" x14ac:dyDescent="0.3"/>
  <cols>
    <col min="1" max="1" width="30.6328125" style="1" customWidth="1"/>
    <col min="2" max="3" width="26.6328125" style="1" customWidth="1"/>
    <col min="4" max="4" width="1.6328125" style="1" customWidth="1"/>
    <col min="5" max="6" width="26.6328125" style="1" customWidth="1"/>
    <col min="7" max="16384" width="9" style="1"/>
  </cols>
  <sheetData>
    <row r="1" spans="1:6" ht="24.9" customHeight="1" x14ac:dyDescent="0.3">
      <c r="A1" s="41" t="s">
        <v>0</v>
      </c>
      <c r="B1" s="45"/>
    </row>
    <row r="2" spans="1:6" ht="24.9" customHeight="1" x14ac:dyDescent="0.3">
      <c r="A2" s="42" t="s">
        <v>1</v>
      </c>
      <c r="B2" s="61"/>
    </row>
    <row r="3" spans="1:6" ht="24.9" customHeight="1" x14ac:dyDescent="0.3">
      <c r="A3" s="42" t="s">
        <v>2</v>
      </c>
      <c r="B3" s="45"/>
    </row>
    <row r="4" spans="1:6" ht="24.9" customHeight="1" x14ac:dyDescent="0.3">
      <c r="A4" s="42" t="s">
        <v>3</v>
      </c>
      <c r="B4" s="46"/>
    </row>
    <row r="5" spans="1:6" ht="24.9" customHeight="1" thickBot="1" x14ac:dyDescent="0.35">
      <c r="A5" s="43" t="s">
        <v>4</v>
      </c>
      <c r="B5" s="47"/>
    </row>
    <row r="6" spans="1:6" ht="16.2" thickBot="1" x14ac:dyDescent="0.35">
      <c r="A6" s="2"/>
      <c r="B6" s="2"/>
      <c r="C6" s="2"/>
      <c r="D6" s="2"/>
      <c r="E6" s="2"/>
      <c r="F6" s="2"/>
    </row>
    <row r="8" spans="1:6" ht="25.8" x14ac:dyDescent="0.5">
      <c r="A8" s="4" t="s">
        <v>5</v>
      </c>
    </row>
    <row r="9" spans="1:6" ht="16.2" thickBot="1" x14ac:dyDescent="0.35"/>
    <row r="10" spans="1:6" ht="20.100000000000001" customHeight="1" x14ac:dyDescent="0.3">
      <c r="A10" s="62" t="s">
        <v>6</v>
      </c>
      <c r="B10" s="69"/>
      <c r="C10" s="70"/>
      <c r="D10" s="31"/>
      <c r="E10" s="81" t="s">
        <v>10</v>
      </c>
      <c r="F10" s="82"/>
    </row>
    <row r="11" spans="1:6" ht="39.9" customHeight="1" x14ac:dyDescent="0.3">
      <c r="A11" s="63"/>
      <c r="B11" s="71"/>
      <c r="C11" s="72"/>
      <c r="D11" s="29"/>
      <c r="E11" s="83"/>
      <c r="F11" s="84"/>
    </row>
    <row r="12" spans="1:6" ht="9.9" customHeight="1" x14ac:dyDescent="0.3">
      <c r="A12" s="32"/>
      <c r="B12" s="22"/>
      <c r="C12" s="25"/>
      <c r="D12" s="28"/>
      <c r="E12" s="26"/>
      <c r="F12" s="33"/>
    </row>
    <row r="13" spans="1:6" ht="20.100000000000001" customHeight="1" x14ac:dyDescent="0.3">
      <c r="A13" s="66" t="s">
        <v>7</v>
      </c>
      <c r="B13" s="23"/>
      <c r="C13" s="30" t="s">
        <v>11</v>
      </c>
      <c r="D13" s="29"/>
      <c r="E13" s="27"/>
      <c r="F13" s="34" t="s">
        <v>10</v>
      </c>
    </row>
    <row r="14" spans="1:6" ht="39.9" customHeight="1" x14ac:dyDescent="0.3">
      <c r="A14" s="67"/>
      <c r="B14" s="51" t="s">
        <v>23</v>
      </c>
      <c r="C14" s="24"/>
      <c r="D14" s="28"/>
      <c r="E14" s="52" t="s">
        <v>23</v>
      </c>
      <c r="F14" s="35"/>
    </row>
    <row r="15" spans="1:6" ht="39.9" customHeight="1" x14ac:dyDescent="0.3">
      <c r="A15" s="67"/>
      <c r="B15" s="51" t="s">
        <v>24</v>
      </c>
      <c r="C15" s="24"/>
      <c r="D15" s="28"/>
      <c r="E15" s="52" t="s">
        <v>24</v>
      </c>
      <c r="F15" s="35"/>
    </row>
    <row r="16" spans="1:6" ht="39.9" customHeight="1" x14ac:dyDescent="0.3">
      <c r="A16" s="67"/>
      <c r="B16" s="51" t="s">
        <v>25</v>
      </c>
      <c r="C16" s="24"/>
      <c r="D16" s="28"/>
      <c r="E16" s="52" t="s">
        <v>25</v>
      </c>
      <c r="F16" s="35"/>
    </row>
    <row r="17" spans="1:6" ht="39.9" customHeight="1" x14ac:dyDescent="0.3">
      <c r="A17" s="67"/>
      <c r="B17" s="51" t="s">
        <v>26</v>
      </c>
      <c r="C17" s="24"/>
      <c r="D17" s="28"/>
      <c r="E17" s="52" t="s">
        <v>26</v>
      </c>
      <c r="F17" s="35"/>
    </row>
    <row r="18" spans="1:6" ht="39.9" customHeight="1" x14ac:dyDescent="0.3">
      <c r="A18" s="67"/>
      <c r="B18" s="51" t="s">
        <v>27</v>
      </c>
      <c r="C18" s="24"/>
      <c r="D18" s="28"/>
      <c r="E18" s="52" t="s">
        <v>27</v>
      </c>
      <c r="F18" s="35"/>
    </row>
    <row r="19" spans="1:6" ht="39.9" customHeight="1" x14ac:dyDescent="0.3">
      <c r="A19" s="68"/>
      <c r="B19" s="51" t="s">
        <v>29</v>
      </c>
      <c r="C19" s="24"/>
      <c r="D19" s="28"/>
      <c r="E19" s="52" t="s">
        <v>29</v>
      </c>
      <c r="F19" s="35"/>
    </row>
    <row r="20" spans="1:6" ht="39.9" customHeight="1" x14ac:dyDescent="0.3">
      <c r="A20" s="44"/>
      <c r="B20" s="53" t="s">
        <v>30</v>
      </c>
      <c r="C20" s="58">
        <f>SUM(C14:C19)</f>
        <v>0</v>
      </c>
      <c r="D20" s="28"/>
      <c r="E20" s="55" t="s">
        <v>31</v>
      </c>
      <c r="F20" s="59">
        <f>SUM(F14:F19)</f>
        <v>0</v>
      </c>
    </row>
    <row r="21" spans="1:6" ht="9.9" customHeight="1" x14ac:dyDescent="0.3">
      <c r="A21" s="32"/>
      <c r="B21" s="22"/>
      <c r="C21" s="25"/>
      <c r="D21" s="28"/>
      <c r="E21" s="26"/>
      <c r="F21" s="33"/>
    </row>
    <row r="22" spans="1:6" ht="20.100000000000001" customHeight="1" x14ac:dyDescent="0.3">
      <c r="A22" s="64" t="s">
        <v>28</v>
      </c>
      <c r="B22" s="85"/>
      <c r="C22" s="86"/>
      <c r="D22" s="29"/>
      <c r="E22" s="89" t="s">
        <v>10</v>
      </c>
      <c r="F22" s="90"/>
    </row>
    <row r="23" spans="1:6" ht="39.9" customHeight="1" thickBot="1" x14ac:dyDescent="0.35">
      <c r="A23" s="65"/>
      <c r="B23" s="87"/>
      <c r="C23" s="88"/>
      <c r="D23" s="36"/>
      <c r="E23" s="91"/>
      <c r="F23" s="92"/>
    </row>
    <row r="24" spans="1:6" ht="16.2" thickBot="1" x14ac:dyDescent="0.35">
      <c r="A24" s="3"/>
      <c r="E24" s="13"/>
    </row>
    <row r="25" spans="1:6" ht="75" customHeight="1" thickBot="1" x14ac:dyDescent="0.35">
      <c r="A25" s="37" t="s">
        <v>9</v>
      </c>
      <c r="B25" s="73"/>
      <c r="C25" s="73"/>
      <c r="D25" s="73"/>
      <c r="E25" s="73"/>
      <c r="F25" s="74"/>
    </row>
    <row r="27" spans="1:6" x14ac:dyDescent="0.3">
      <c r="A27" s="3" t="s">
        <v>15</v>
      </c>
    </row>
    <row r="28" spans="1:6" ht="16.2" thickBot="1" x14ac:dyDescent="0.35"/>
    <row r="29" spans="1:6" s="5" customFormat="1" ht="24.9" customHeight="1" x14ac:dyDescent="0.2">
      <c r="A29" s="38" t="s">
        <v>6</v>
      </c>
      <c r="B29" s="75" t="s">
        <v>12</v>
      </c>
      <c r="C29" s="75"/>
      <c r="D29" s="75"/>
      <c r="E29" s="75"/>
      <c r="F29" s="76"/>
    </row>
    <row r="30" spans="1:6" s="5" customFormat="1" ht="24.9" customHeight="1" x14ac:dyDescent="0.2">
      <c r="A30" s="39" t="s">
        <v>7</v>
      </c>
      <c r="B30" s="77" t="s">
        <v>13</v>
      </c>
      <c r="C30" s="77"/>
      <c r="D30" s="77"/>
      <c r="E30" s="77"/>
      <c r="F30" s="78"/>
    </row>
    <row r="31" spans="1:6" s="5" customFormat="1" ht="24.9" customHeight="1" thickBot="1" x14ac:dyDescent="0.25">
      <c r="A31" s="40" t="s">
        <v>8</v>
      </c>
      <c r="B31" s="79" t="s">
        <v>14</v>
      </c>
      <c r="C31" s="79"/>
      <c r="D31" s="79"/>
      <c r="E31" s="79"/>
      <c r="F31" s="80"/>
    </row>
    <row r="42" ht="15.75" customHeight="1" x14ac:dyDescent="0.3"/>
  </sheetData>
  <sheetProtection algorithmName="SHA-512" hashValue="i8ogRvmdTNsou5WksxVsIHt0RNdruLUeLEVBNMtdvOS0Z/D1s3Cu81ETjvfGvCCu3Qec50vEAaBQ9z45hXgkJQ==" saltValue="nEvky8iNydmDcgIymBmFGA==" spinCount="100000" sheet="1" objects="1" scenarios="1"/>
  <mergeCells count="13">
    <mergeCell ref="A10:A11"/>
    <mergeCell ref="B10:C11"/>
    <mergeCell ref="A13:A19"/>
    <mergeCell ref="A22:A23"/>
    <mergeCell ref="B22:C23"/>
    <mergeCell ref="B31:F31"/>
    <mergeCell ref="E10:F10"/>
    <mergeCell ref="E11:F11"/>
    <mergeCell ref="E22:F22"/>
    <mergeCell ref="E23:F23"/>
    <mergeCell ref="B25:F25"/>
    <mergeCell ref="B29:F29"/>
    <mergeCell ref="B30:F30"/>
  </mergeCells>
  <pageMargins left="0.51181102362204722" right="0.51181102362204722" top="0.74803149606299213" bottom="0.74803149606299213" header="0.31496062992125984" footer="0.31496062992125984"/>
  <pageSetup paperSize="9" scale="58" orientation="portrait" r:id="rId1"/>
  <headerFooter>
    <oddHeader>&amp;C&amp;"Calibri,Vet"&amp;F - &amp;A&amp;R&amp;G</oddHeader>
    <oddFooter>&amp;R&amp;"Calibri,Standaard"&amp;9pag. &amp;P van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5e4e7b-441a-413f-be82-33a99c7fd855">
      <Terms xmlns="http://schemas.microsoft.com/office/infopath/2007/PartnerControls"/>
    </lcf76f155ced4ddcb4097134ff3c332f>
    <TaxCatchAll xmlns="34fab1da-622c-4d0a-9a0d-5192d9ac886f" xsi:nil="true"/>
    <_dlc_DocId xmlns="34fab1da-622c-4d0a-9a0d-5192d9ac886f">5S7DYYDZX4ZX-1557327538-10528</_dlc_DocId>
    <_dlc_DocIdUrl xmlns="34fab1da-622c-4d0a-9a0d-5192d9ac886f">
      <Url>https://omring.sharepoint.com/sites/Ond diensten/Facilitair/_layouts/15/DocIdRedir.aspx?ID=5S7DYYDZX4ZX-1557327538-10528</Url>
      <Description>5S7DYYDZX4ZX-1557327538-10528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65866598E6A148A9F6338D4CEA6B60" ma:contentTypeVersion="9118" ma:contentTypeDescription="Een nieuw document maken." ma:contentTypeScope="" ma:versionID="b1900099e6467225062bee5da81b258f">
  <xsd:schema xmlns:xsd="http://www.w3.org/2001/XMLSchema" xmlns:xs="http://www.w3.org/2001/XMLSchema" xmlns:p="http://schemas.microsoft.com/office/2006/metadata/properties" xmlns:ns2="34fab1da-622c-4d0a-9a0d-5192d9ac886f" xmlns:ns3="b85e4e7b-441a-413f-be82-33a99c7fd855" targetNamespace="http://schemas.microsoft.com/office/2006/metadata/properties" ma:root="true" ma:fieldsID="ccd7bb7c7a3c21abc4e592333c3ff55d" ns2:_="" ns3:_="">
    <xsd:import namespace="34fab1da-622c-4d0a-9a0d-5192d9ac886f"/>
    <xsd:import namespace="b85e4e7b-441a-413f-be82-33a99c7fd85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ab1da-622c-4d0a-9a0d-5192d9ac886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dexed="true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3" nillable="true" ma:displayName="Taxonomy Catch All Column" ma:hidden="true" ma:list="{194ebe7f-a5c5-4dc0-aef0-218da5ab423a}" ma:internalName="TaxCatchAll" ma:showField="CatchAllData" ma:web="34fab1da-622c-4d0a-9a0d-5192d9ac88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e4e7b-441a-413f-be82-33a99c7fd8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925e5e5b-eb9a-48b3-8ebe-939122f319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��< ? x m l   v e r s i o n = " 1 . 0 "   e n c o d i n g = " u t f - 1 6 " ? > < D a t a M a s h u p   x m l n s = " h t t p : / / s c h e m a s . m i c r o s o f t . c o m / D a t a M a s h u p " > A A A A A B M D A A B Q S w M E F A A C A A g A D I J B V k i U R b W j A A A A 9 g A A A B I A H A B D b 2 5 m a W c v U G F j a 2 F n Z S 5 4 b W w g o h g A K K A U A A A A A A A A A A A A A A A A A A A A A A A A A A A A h Y + x D o I w G I R f h X S n L X U x 5 K c O r m B M T I x r U y o 0 w o + h x f J u D j 6 S r y B G U T f H u / s u u b t f b 7 A a 2 y a 6 m N 7 Z D j O S U E 4 i g 7 o r L V Y Z G f w x X p K V h K 3 S J 1 W Z a I L R p a O z G a m 9 P 6 e M h R B o W N C u r 5 j g P G G H I t / p 2 r Q q t u i 8 Q m 3 I p 1 X + b x E J + 9 c Y K W j C B R V 8 2 g R s N q G w + A X E l D 3 T H x P W Q + O H 3 k i D 8 S Y H N k t g 7 w / y A V B L A w Q U A A I A C A A M g k F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D I J B V i i K R 7 g O A A A A E Q A A A B M A H A B G b 3 J t d W x h c y 9 T Z W N 0 a W 9 u M S 5 t I K I Y A C i g F A A A A A A A A A A A A A A A A A A A A A A A A A A A A C t O T S 7 J z M 9 T C I b Q h t Y A U E s B A i 0 A F A A C A A g A D I J B V k i U R b W j A A A A 9 g A A A B I A A A A A A A A A A A A A A A A A A A A A A E N v b m Z p Z y 9 Q Y W N r Y W d l L n h t b F B L A Q I t A B Q A A g A I A A y C Q V Y P y u m r p A A A A O k A A A A T A A A A A A A A A A A A A A A A A O 8 A A A B b Q 2 9 u d G V u d F 9 U e X B l c 1 0 u e G 1 s U E s B A i 0 A F A A C A A g A D I J B V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D D C a h X y p h p O l S 8 T u 7 P R y R 8 A A A A A A g A A A A A A A 2 Y A A M A A A A A Q A A A A 5 z P i u Y p s z 4 6 n L u / 8 n v u 6 S A A A A A A E g A A A o A A A A B A A A A C I J 7 H i z T X q n + s B g E E l X + D s U A A A A L b 1 n L 9 G v C j f d Z U o 2 J 7 Z Y U q S w j 5 4 e / G 9 y p 8 C F P M / T Z 9 + 8 G H Z B 5 t V X g Y V V 1 o E U f m n o N U W n i k k Z n P O + U 5 4 U X O x i 7 a l p s t H 0 c / a K d i 2 u H m R k t m 9 F A A A A D x u + f / T i I x N 9 g 1 D 2 X F B i K H w a z C + < / D a t a M a s h u p > 
</file>

<file path=customXml/itemProps1.xml><?xml version="1.0" encoding="utf-8"?>
<ds:datastoreItem xmlns:ds="http://schemas.openxmlformats.org/officeDocument/2006/customXml" ds:itemID="{C1119EB3-DE05-40B5-B2FA-49CF3F80E032}">
  <ds:schemaRefs>
    <ds:schemaRef ds:uri="http://purl.org/dc/dcmitype/"/>
    <ds:schemaRef ds:uri="http://purl.org/dc/terms/"/>
    <ds:schemaRef ds:uri="http://www.w3.org/XML/1998/namespace"/>
    <ds:schemaRef ds:uri="34fab1da-622c-4d0a-9a0d-5192d9ac886f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85e4e7b-441a-413f-be82-33a99c7fd855"/>
  </ds:schemaRefs>
</ds:datastoreItem>
</file>

<file path=customXml/itemProps2.xml><?xml version="1.0" encoding="utf-8"?>
<ds:datastoreItem xmlns:ds="http://schemas.openxmlformats.org/officeDocument/2006/customXml" ds:itemID="{1A5BB19C-7FCF-4282-A7E3-2EA8DE5CA7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A97220-B448-42D6-9580-5A25183FE4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fab1da-622c-4d0a-9a0d-5192d9ac886f"/>
    <ds:schemaRef ds:uri="b85e4e7b-441a-413f-be82-33a99c7fd8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AD6B2CE-B1E8-4440-8297-809D699A75F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F77D1AC3-45BA-4D4F-943F-A26CB6F8907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15</vt:i4>
      </vt:variant>
    </vt:vector>
  </HeadingPairs>
  <TitlesOfParts>
    <vt:vector size="15" baseType="lpstr">
      <vt:lpstr>Dag 1</vt:lpstr>
      <vt:lpstr>Dag 2</vt:lpstr>
      <vt:lpstr>Dag 3</vt:lpstr>
      <vt:lpstr>Dag 4</vt:lpstr>
      <vt:lpstr>Dag 5</vt:lpstr>
      <vt:lpstr>Dag 6</vt:lpstr>
      <vt:lpstr>Dag 7</vt:lpstr>
      <vt:lpstr>Dag 8</vt:lpstr>
      <vt:lpstr>Dag 9</vt:lpstr>
      <vt:lpstr>Dag 10</vt:lpstr>
      <vt:lpstr>Dag 11</vt:lpstr>
      <vt:lpstr>Dag 12</vt:lpstr>
      <vt:lpstr>Dag 13</vt:lpstr>
      <vt:lpstr>Dag 14</vt:lpstr>
      <vt:lpstr>Totaal</vt:lpstr>
    </vt:vector>
  </TitlesOfParts>
  <Company>Huuskes B.V.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Gery de Laak</dc:creator>
  <cp:lastModifiedBy>Joyce Voorthuijzen</cp:lastModifiedBy>
  <cp:lastPrinted>2023-02-13T11:32:36Z</cp:lastPrinted>
  <dcterms:created xsi:type="dcterms:W3CDTF">2023-01-31T10:02:45Z</dcterms:created>
  <dcterms:modified xsi:type="dcterms:W3CDTF">2024-06-04T12:52:34Z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0x0101006365866598E6A148A9F6338D4CEA6B60</vt:lpwstr>
  </property>
  <property fmtid="{D5CDD505-2E9C-101B-9397-08002B2CF9AE}" pid="3" name="_dlc_DocIdItemGuid">
    <vt:lpwstr>97d8f3a7-1d7c-4326-937b-2d7e283d7ec7</vt:lpwstr>
  </property>
  <property fmtid="{D5CDD505-2E9C-101B-9397-08002B2CF9AE}" pid="4" name="MediaServiceImageTags">
    <vt:lpwstr/>
  </property>
</Properties>
</file>